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1700" tabRatio="872" activeTab="0"/>
  </bookViews>
  <sheets>
    <sheet name="Chap. 2 Capacity 1" sheetId="1" r:id="rId1"/>
    <sheet name="Chap. 2 Capacity 2" sheetId="2" r:id="rId2"/>
    <sheet name="Chap. 2 Evolution" sheetId="3" r:id="rId3"/>
  </sheets>
  <definedNames>
    <definedName name="_xlnm.Print_Area" localSheetId="0">'Chap. 2 Capacity 1'!#REF!</definedName>
    <definedName name="_xlnm.Print_Area" localSheetId="1">'Chap. 2 Capacity 2'!$A$1:$G$28</definedName>
  </definedNames>
  <calcPr fullCalcOnLoad="1"/>
</workbook>
</file>

<file path=xl/sharedStrings.xml><?xml version="1.0" encoding="utf-8"?>
<sst xmlns="http://schemas.openxmlformats.org/spreadsheetml/2006/main" count="83" uniqueCount="60">
  <si>
    <t>BE</t>
  </si>
  <si>
    <t>BG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</si>
  <si>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</si>
  <si>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</si>
  <si>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</si>
  <si>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</si>
  <si>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</si>
  <si>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</si>
  <si>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</si>
  <si>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</si>
  <si>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</si>
  <si>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</si>
  <si>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</si>
  <si>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MT</t>
  </si>
  <si>
    <t>NL</t>
  </si>
  <si>
    <t>PL</t>
  </si>
  <si>
    <t>PT</t>
  </si>
  <si>
    <t>RO</t>
  </si>
  <si>
    <t>SI</t>
  </si>
  <si>
    <t>FI</t>
  </si>
  <si>
    <t>SE</t>
  </si>
  <si>
    <t>UK</t>
  </si>
  <si>
    <t>HR</t>
  </si>
  <si>
    <t>Number of vessels</t>
  </si>
  <si>
    <t>Gross tonnage</t>
  </si>
  <si>
    <t>Engine power in kW</t>
  </si>
  <si>
    <t xml:space="preserve">Length </t>
  </si>
  <si>
    <t>&gt; 24</t>
  </si>
  <si>
    <t xml:space="preserve">% </t>
  </si>
  <si>
    <t>EU-28</t>
  </si>
  <si>
    <t>Average age</t>
  </si>
  <si>
    <t xml:space="preserve"> 12-24</t>
  </si>
  <si>
    <r>
      <rPr>
        <b/>
        <sz val="11"/>
        <rFont val="Calibri"/>
        <family val="2"/>
      </rPr>
      <t>NB:</t>
    </r>
    <r>
      <rPr>
        <sz val="11"/>
        <rFont val="Calibri"/>
        <family val="2"/>
      </rPr>
      <t xml:space="preserve"> Length refers to total length.</t>
    </r>
  </si>
  <si>
    <t>TOTAL</t>
  </si>
  <si>
    <t>Total engine power in</t>
  </si>
  <si>
    <t>kW/1 000</t>
  </si>
  <si>
    <t>kW EU-28</t>
  </si>
  <si>
    <t>kW EU-27</t>
  </si>
  <si>
    <t>kW EU-25</t>
  </si>
  <si>
    <t>kW EU-15</t>
  </si>
  <si>
    <t>Total tonnage in</t>
  </si>
  <si>
    <t>GT/1 000</t>
  </si>
  <si>
    <t xml:space="preserve"> &lt; 12</t>
  </si>
  <si>
    <t>CountOfCFR</t>
  </si>
  <si>
    <t>SumOfTON_REF</t>
  </si>
  <si>
    <t>SumOfPOWER_MAIN</t>
  </si>
  <si>
    <t xml:space="preserve">Fleet evolution </t>
  </si>
  <si>
    <t>EU25</t>
  </si>
  <si>
    <t>Date</t>
  </si>
  <si>
    <t xml:space="preserve">Fleet Evolution </t>
  </si>
  <si>
    <t>EU 27</t>
  </si>
  <si>
    <t>Fleet Evolution EU 28</t>
  </si>
  <si>
    <t xml:space="preserve">15 MS </t>
  </si>
  <si>
    <t>Evolution of EU fishing fleet capacity between 1996 and 2017</t>
  </si>
  <si>
    <t>{Don't use them}</t>
  </si>
  <si>
    <r>
      <rPr>
        <i/>
        <sz val="11"/>
        <color indexed="8"/>
        <rFont val="Calibri"/>
        <family val="2"/>
      </rPr>
      <t>Source: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0"/>
      </rPr>
      <t>EU fishing fleet register.</t>
    </r>
  </si>
  <si>
    <r>
      <rPr>
        <i/>
        <sz val="11"/>
        <rFont val="Calibri"/>
        <family val="2"/>
      </rPr>
      <t>Source:</t>
    </r>
    <r>
      <rPr>
        <sz val="11"/>
        <rFont val="Calibri"/>
        <family val="2"/>
      </rPr>
      <t xml:space="preserve"> EU fishing fleet register. Situation as in December 2019.</t>
    </r>
  </si>
  <si>
    <t>The fishing fleet of the Member States (2019)</t>
  </si>
  <si>
    <t>EU fishing fleet capacity by length category (2019)</t>
  </si>
  <si>
    <r>
      <rPr>
        <i/>
        <sz val="11"/>
        <rFont val="Calibri"/>
        <family val="2"/>
      </rPr>
      <t xml:space="preserve">Source: </t>
    </r>
    <r>
      <rPr>
        <sz val="11"/>
        <rFont val="Calibri"/>
        <family val="2"/>
      </rPr>
      <t>EU fishing fleet register. Situation as in December 2019 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</si>
</sst>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"/>
    <numFmt numFmtId="184" formatCode="00\ 000"/>
    <numFmt numFmtId="185" formatCode="000"/>
    <numFmt numFmtId="186" formatCode="0\ 000"/>
    <numFmt numFmtId="187" formatCode="00"/>
    <numFmt numFmtId="188" formatCode="000\ 000"/>
    <numFmt numFmtId="189" formatCode="0\ 000\ 000"/>
    <numFmt numFmtId="190" formatCode="0.00\%"/>
    <numFmt numFmtId="191" formatCode="_-* #,##0_-;\-* #,##0_-;_-* &quot;-&quot;??_-;_-@_-"/>
    <numFmt numFmtId="192" formatCode="#,##0.000"/>
    <numFmt numFmtId="193" formatCode="#,##0.0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[$-80C]dddd\ d\ mmmm\ yyyy"/>
  </numFmts>
  <fonts count="56">
    <font>
      <sz val="10"/>
      <color indexed="8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i/>
      <sz val="10"/>
      <color indexed="8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10"/>
      <color indexed="10"/>
      <name val="Arial"/>
      <family val="2"/>
    </font>
    <font>
      <strike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trike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82" fontId="6" fillId="33" borderId="10" xfId="65" applyNumberFormat="1" applyFont="1" applyFill="1" applyBorder="1" applyAlignment="1">
      <alignment horizontal="right" vertical="center"/>
    </xf>
    <xf numFmtId="182" fontId="6" fillId="33" borderId="11" xfId="65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1" fillId="0" borderId="0" xfId="0" applyFont="1" applyAlignment="1">
      <alignment vertical="top"/>
    </xf>
    <xf numFmtId="0" fontId="0" fillId="0" borderId="0" xfId="0" applyAlignment="1">
      <alignment vertical="top"/>
    </xf>
    <xf numFmtId="0" fontId="51" fillId="0" borderId="0" xfId="0" applyFont="1" applyFill="1" applyBorder="1" applyAlignment="1">
      <alignment vertical="top"/>
    </xf>
    <xf numFmtId="0" fontId="51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60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182" fontId="10" fillId="33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0" fillId="0" borderId="0" xfId="0" applyFont="1" applyAlignment="1">
      <alignment/>
    </xf>
    <xf numFmtId="3" fontId="6" fillId="12" borderId="12" xfId="0" applyNumberFormat="1" applyFont="1" applyFill="1" applyBorder="1" applyAlignment="1">
      <alignment horizontal="right" wrapText="1"/>
    </xf>
    <xf numFmtId="3" fontId="6" fillId="10" borderId="10" xfId="0" applyNumberFormat="1" applyFont="1" applyFill="1" applyBorder="1" applyAlignment="1">
      <alignment horizontal="right" wrapText="1"/>
    </xf>
    <xf numFmtId="3" fontId="10" fillId="10" borderId="10" xfId="0" applyNumberFormat="1" applyFont="1" applyFill="1" applyBorder="1" applyAlignment="1">
      <alignment horizontal="right" vertical="center"/>
    </xf>
    <xf numFmtId="3" fontId="10" fillId="12" borderId="12" xfId="0" applyNumberFormat="1" applyFont="1" applyFill="1" applyBorder="1" applyAlignment="1">
      <alignment horizontal="right" vertical="center"/>
    </xf>
    <xf numFmtId="3" fontId="6" fillId="19" borderId="12" xfId="60" applyNumberFormat="1" applyFont="1" applyFill="1" applyBorder="1" applyAlignment="1">
      <alignment horizontal="right" wrapText="1"/>
      <protection/>
    </xf>
    <xf numFmtId="3" fontId="10" fillId="19" borderId="12" xfId="0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  <xf numFmtId="0" fontId="6" fillId="34" borderId="13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right" wrapText="1"/>
      <protection/>
    </xf>
    <xf numFmtId="0" fontId="6" fillId="34" borderId="13" xfId="62" applyFont="1" applyFill="1" applyBorder="1" applyAlignment="1">
      <alignment horizontal="center"/>
      <protection/>
    </xf>
    <xf numFmtId="14" fontId="6" fillId="0" borderId="14" xfId="62" applyNumberFormat="1" applyFont="1" applyFill="1" applyBorder="1" applyAlignment="1">
      <alignment horizontal="right" wrapText="1"/>
      <protection/>
    </xf>
    <xf numFmtId="0" fontId="6" fillId="0" borderId="14" xfId="62" applyFont="1" applyFill="1" applyBorder="1" applyAlignment="1">
      <alignment horizontal="right" wrapText="1"/>
      <protection/>
    </xf>
    <xf numFmtId="0" fontId="53" fillId="0" borderId="0" xfId="0" applyFont="1" applyFill="1" applyBorder="1" applyAlignment="1">
      <alignment/>
    </xf>
    <xf numFmtId="0" fontId="53" fillId="35" borderId="15" xfId="61" applyFont="1" applyFill="1" applyBorder="1" applyAlignment="1">
      <alignment horizontal="center"/>
      <protection/>
    </xf>
    <xf numFmtId="14" fontId="53" fillId="0" borderId="16" xfId="61" applyNumberFormat="1" applyFont="1" applyFill="1" applyBorder="1" applyAlignment="1">
      <alignment horizontal="right" wrapText="1"/>
      <protection/>
    </xf>
    <xf numFmtId="14" fontId="54" fillId="0" borderId="16" xfId="61" applyNumberFormat="1" applyFont="1" applyFill="1" applyBorder="1" applyAlignment="1">
      <alignment horizontal="right" wrapText="1"/>
      <protection/>
    </xf>
    <xf numFmtId="0" fontId="54" fillId="0" borderId="14" xfId="61" applyFont="1" applyFill="1" applyBorder="1" applyAlignment="1">
      <alignment horizontal="right" wrapText="1"/>
      <protection/>
    </xf>
    <xf numFmtId="0" fontId="6" fillId="34" borderId="17" xfId="58" applyFont="1" applyFill="1" applyBorder="1" applyAlignment="1">
      <alignment horizontal="center" vertical="top" wrapText="1"/>
      <protection/>
    </xf>
    <xf numFmtId="0" fontId="10" fillId="0" borderId="10" xfId="58" applyFont="1" applyFill="1" applyBorder="1" applyAlignment="1">
      <alignment vertical="top" wrapText="1"/>
      <protection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194" fontId="11" fillId="0" borderId="10" xfId="0" applyNumberFormat="1" applyFont="1" applyBorder="1" applyAlignment="1">
      <alignment/>
    </xf>
    <xf numFmtId="194" fontId="11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55" fillId="0" borderId="0" xfId="0" applyFont="1" applyFill="1" applyAlignment="1">
      <alignment vertical="top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Alignment="1">
      <alignment/>
    </xf>
    <xf numFmtId="10" fontId="6" fillId="33" borderId="11" xfId="65" applyNumberFormat="1" applyFont="1" applyFill="1" applyBorder="1" applyAlignment="1">
      <alignment horizontal="right" vertical="center"/>
    </xf>
    <xf numFmtId="0" fontId="6" fillId="0" borderId="18" xfId="62" applyFont="1" applyFill="1" applyBorder="1" applyAlignment="1">
      <alignment horizontal="right" wrapText="1"/>
      <protection/>
    </xf>
    <xf numFmtId="14" fontId="6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3" fontId="6" fillId="36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3" fontId="8" fillId="0" borderId="0" xfId="59" applyNumberFormat="1" applyFont="1">
      <alignment/>
      <protection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apacité flotte longueur p. 1" xfId="58"/>
    <cellStyle name="Normal_Evolution of fleet capacity EU 12 EU 15 EU 25" xfId="59"/>
    <cellStyle name="Normal_Flotte pêche EM p. 4a" xfId="60"/>
    <cellStyle name="Normal_Sheet1" xfId="61"/>
    <cellStyle name="Normal_Sheet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45" zoomScalePageLayoutView="0" workbookViewId="0" topLeftCell="A1">
      <selection activeCell="F8" sqref="F8"/>
    </sheetView>
  </sheetViews>
  <sheetFormatPr defaultColWidth="11.421875" defaultRowHeight="12.75"/>
  <cols>
    <col min="1" max="1" width="17.421875" style="2" customWidth="1"/>
    <col min="2" max="2" width="18.8515625" style="2" customWidth="1"/>
    <col min="3" max="3" width="17.421875" style="2" customWidth="1"/>
    <col min="4" max="4" width="20.7109375" style="2" customWidth="1"/>
    <col min="5" max="6" width="17.421875" style="2" customWidth="1"/>
    <col min="7" max="7" width="11.8515625" style="2" customWidth="1"/>
    <col min="8" max="8" width="12.8515625" style="2" bestFit="1" customWidth="1"/>
    <col min="9" max="9" width="15.8515625" style="2" customWidth="1"/>
    <col min="10" max="11" width="13.28125" style="2" customWidth="1"/>
    <col min="12" max="14" width="15.00390625" style="2" customWidth="1"/>
    <col min="15" max="16" width="11.00390625" style="2" customWidth="1"/>
    <col min="17" max="17" width="12.421875" style="2" customWidth="1"/>
    <col min="18" max="18" width="11.421875" style="2" customWidth="1"/>
    <col min="19" max="19" width="14.421875" style="2" customWidth="1"/>
    <col min="20" max="20" width="11.8515625" style="2" customWidth="1"/>
    <col min="21" max="16384" width="11.421875" style="2" customWidth="1"/>
  </cols>
  <sheetData>
    <row r="1" spans="1:10" ht="15.75">
      <c r="A1" s="7" t="s">
        <v>58</v>
      </c>
      <c r="B1" s="7"/>
      <c r="C1" s="7"/>
      <c r="D1" s="3"/>
      <c r="E1" s="3"/>
      <c r="F1"/>
      <c r="G1"/>
      <c r="H1"/>
      <c r="I1"/>
      <c r="J1"/>
    </row>
    <row r="2" spans="6:10" ht="18" customHeight="1">
      <c r="F2"/>
      <c r="G2"/>
      <c r="H2"/>
      <c r="I2"/>
      <c r="J2"/>
    </row>
    <row r="3" spans="1:10" ht="15">
      <c r="A3" s="45" t="s">
        <v>26</v>
      </c>
      <c r="B3" s="45" t="s">
        <v>23</v>
      </c>
      <c r="C3" s="45" t="s">
        <v>24</v>
      </c>
      <c r="D3" s="45" t="s">
        <v>25</v>
      </c>
      <c r="E3" s="45" t="s">
        <v>30</v>
      </c>
      <c r="F3"/>
      <c r="G3"/>
      <c r="H3"/>
      <c r="I3"/>
      <c r="J3"/>
    </row>
    <row r="4" spans="1:10" ht="15.75">
      <c r="A4" s="46" t="s">
        <v>42</v>
      </c>
      <c r="B4" s="47">
        <v>69480</v>
      </c>
      <c r="C4" s="47">
        <v>174777.76</v>
      </c>
      <c r="D4" s="47">
        <v>2484888.38</v>
      </c>
      <c r="E4" s="50">
        <v>32.53</v>
      </c>
      <c r="F4" s="65"/>
      <c r="G4" s="65"/>
      <c r="H4" s="65"/>
      <c r="I4" s="65"/>
      <c r="J4"/>
    </row>
    <row r="5" spans="1:10" ht="15.75">
      <c r="A5" s="46" t="s">
        <v>31</v>
      </c>
      <c r="B5" s="47">
        <v>9306</v>
      </c>
      <c r="C5" s="47">
        <v>379159.2</v>
      </c>
      <c r="D5" s="47">
        <v>1705293.08</v>
      </c>
      <c r="E5" s="50">
        <v>30.95</v>
      </c>
      <c r="F5" s="65"/>
      <c r="G5" s="65"/>
      <c r="H5" s="65"/>
      <c r="I5" s="65"/>
      <c r="J5"/>
    </row>
    <row r="6" spans="1:9" ht="15.75">
      <c r="A6" s="46" t="s">
        <v>27</v>
      </c>
      <c r="B6" s="48">
        <v>2467</v>
      </c>
      <c r="C6" s="48">
        <v>996981.58</v>
      </c>
      <c r="D6" s="48">
        <v>1875016.35</v>
      </c>
      <c r="E6" s="50">
        <v>26.25</v>
      </c>
      <c r="F6" s="65"/>
      <c r="G6" s="65"/>
      <c r="H6" s="65"/>
      <c r="I6" s="65"/>
    </row>
    <row r="7" spans="1:5" ht="15.75">
      <c r="A7" s="46" t="s">
        <v>33</v>
      </c>
      <c r="B7" s="49">
        <v>81253</v>
      </c>
      <c r="C7" s="49">
        <v>1550918.54</v>
      </c>
      <c r="D7" s="49">
        <v>6065197.8100000005</v>
      </c>
      <c r="E7" s="51">
        <v>29.91</v>
      </c>
    </row>
    <row r="8" spans="1:5" ht="15">
      <c r="A8"/>
      <c r="B8"/>
      <c r="C8"/>
      <c r="D8"/>
      <c r="E8"/>
    </row>
    <row r="9" spans="1:5" ht="15.75">
      <c r="A9" s="6" t="s">
        <v>32</v>
      </c>
      <c r="B9"/>
      <c r="C9"/>
      <c r="D9"/>
      <c r="E9"/>
    </row>
    <row r="10" spans="1:5" ht="15.75">
      <c r="A10" s="25" t="s">
        <v>59</v>
      </c>
      <c r="B10"/>
      <c r="C10"/>
      <c r="D10"/>
      <c r="E10"/>
    </row>
    <row r="11" spans="1:5" ht="15">
      <c r="A11"/>
      <c r="B11"/>
      <c r="C11"/>
      <c r="D11"/>
      <c r="E1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&amp;CFleet - Capacity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107" zoomScaleNormal="107" zoomScaleSheetLayoutView="107" zoomScalePageLayoutView="0" workbookViewId="0" topLeftCell="A1">
      <selection activeCell="F28" sqref="F28"/>
    </sheetView>
  </sheetViews>
  <sheetFormatPr defaultColWidth="8.8515625" defaultRowHeight="12.75"/>
  <cols>
    <col min="1" max="1" width="7.00390625" style="1" customWidth="1"/>
    <col min="2" max="3" width="13.140625" style="0" customWidth="1"/>
    <col min="4" max="5" width="13.8515625" style="0" customWidth="1"/>
    <col min="6" max="7" width="13.421875" style="0" customWidth="1"/>
  </cols>
  <sheetData>
    <row r="1" spans="1:18" s="3" customFormat="1" ht="18.75" customHeight="1">
      <c r="A1" s="16" t="s">
        <v>57</v>
      </c>
      <c r="B1" s="17"/>
      <c r="C1" s="12"/>
      <c r="D1" s="18"/>
      <c r="E1" s="7"/>
      <c r="F1" s="7"/>
      <c r="G1" s="7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12" customFormat="1" ht="13.5" customHeight="1">
      <c r="A2" s="17"/>
      <c r="D2" s="16"/>
      <c r="E2" s="16"/>
      <c r="F2" s="16"/>
      <c r="G2" s="16"/>
      <c r="I2" s="54"/>
      <c r="J2" s="55"/>
      <c r="K2" s="54"/>
      <c r="L2" s="54"/>
      <c r="M2" s="54"/>
      <c r="N2" s="54"/>
      <c r="O2" s="54"/>
      <c r="P2" s="54"/>
      <c r="Q2" s="54"/>
      <c r="R2" s="54"/>
    </row>
    <row r="3" spans="1:18" s="21" customFormat="1" ht="35.25" customHeight="1">
      <c r="A3" s="13"/>
      <c r="B3" s="13" t="s">
        <v>23</v>
      </c>
      <c r="C3" s="20" t="s">
        <v>28</v>
      </c>
      <c r="D3" s="14" t="s">
        <v>24</v>
      </c>
      <c r="E3" s="20" t="s">
        <v>28</v>
      </c>
      <c r="F3" s="15" t="s">
        <v>25</v>
      </c>
      <c r="G3" s="13" t="s">
        <v>28</v>
      </c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3" customFormat="1" ht="17.25" customHeight="1">
      <c r="A4" s="52" t="s">
        <v>0</v>
      </c>
      <c r="B4" s="29">
        <v>68</v>
      </c>
      <c r="C4" s="5">
        <f>B4/B$27</f>
        <v>0.0008368921762888755</v>
      </c>
      <c r="D4" s="28">
        <v>12914</v>
      </c>
      <c r="E4" s="5">
        <f aca="true" t="shared" si="0" ref="E4:E27">D4/D$27</f>
        <v>0.008326675990170989</v>
      </c>
      <c r="F4" s="32">
        <v>42808</v>
      </c>
      <c r="G4" s="4">
        <f aca="true" t="shared" si="1" ref="G4:G27">F4/F$27</f>
        <v>0.0070579723860622525</v>
      </c>
      <c r="I4" s="53"/>
      <c r="J4" s="53"/>
      <c r="K4" s="53"/>
      <c r="L4" s="57"/>
      <c r="M4" s="53"/>
      <c r="N4" s="53"/>
      <c r="O4" s="53"/>
      <c r="P4" s="53"/>
      <c r="Q4" s="53"/>
      <c r="R4" s="53"/>
    </row>
    <row r="5" spans="1:18" s="3" customFormat="1" ht="17.25" customHeight="1">
      <c r="A5" s="52" t="s">
        <v>1</v>
      </c>
      <c r="B5" s="29">
        <v>1842</v>
      </c>
      <c r="C5" s="5">
        <f aca="true" t="shared" si="2" ref="C5:C27">B5/B$27</f>
        <v>0.022669932187119244</v>
      </c>
      <c r="D5" s="28">
        <v>6044</v>
      </c>
      <c r="E5" s="5">
        <f t="shared" si="0"/>
        <v>0.003897044268591719</v>
      </c>
      <c r="F5" s="32">
        <v>53703</v>
      </c>
      <c r="G5" s="4">
        <f t="shared" si="1"/>
        <v>0.008854286372843887</v>
      </c>
      <c r="I5" s="53"/>
      <c r="J5" s="53"/>
      <c r="K5" s="53"/>
      <c r="L5" s="57"/>
      <c r="M5" s="53"/>
      <c r="N5" s="53"/>
      <c r="O5" s="53"/>
      <c r="P5" s="53"/>
      <c r="Q5" s="53"/>
      <c r="R5" s="53"/>
    </row>
    <row r="6" spans="1:18" s="3" customFormat="1" ht="17.25" customHeight="1">
      <c r="A6" s="52" t="s">
        <v>2</v>
      </c>
      <c r="B6" s="29">
        <v>2082</v>
      </c>
      <c r="C6" s="5">
        <f t="shared" si="2"/>
        <v>0.025623669279903512</v>
      </c>
      <c r="D6" s="28">
        <v>71541</v>
      </c>
      <c r="E6" s="5">
        <f t="shared" si="0"/>
        <v>0.04612813435131042</v>
      </c>
      <c r="F6" s="32">
        <v>209335</v>
      </c>
      <c r="G6" s="4">
        <f t="shared" si="1"/>
        <v>0.034514124683151313</v>
      </c>
      <c r="I6" s="53"/>
      <c r="J6" s="53"/>
      <c r="K6" s="53"/>
      <c r="L6" s="57"/>
      <c r="M6" s="53"/>
      <c r="N6" s="53"/>
      <c r="O6" s="53"/>
      <c r="P6" s="53"/>
      <c r="Q6" s="53"/>
      <c r="R6" s="53"/>
    </row>
    <row r="7" spans="1:18" s="3" customFormat="1" ht="17.25" customHeight="1">
      <c r="A7" s="52" t="s">
        <v>3</v>
      </c>
      <c r="B7" s="29">
        <v>1315</v>
      </c>
      <c r="C7" s="5">
        <f t="shared" si="2"/>
        <v>0.01618401782088046</v>
      </c>
      <c r="D7" s="28">
        <v>57732</v>
      </c>
      <c r="E7" s="5">
        <f t="shared" si="0"/>
        <v>0.037224381157236454</v>
      </c>
      <c r="F7" s="32">
        <v>129328</v>
      </c>
      <c r="G7" s="4">
        <f t="shared" si="1"/>
        <v>0.021322964229692088</v>
      </c>
      <c r="I7" s="53"/>
      <c r="J7" s="53"/>
      <c r="K7" s="53"/>
      <c r="L7" s="57"/>
      <c r="M7" s="53"/>
      <c r="N7" s="53"/>
      <c r="O7" s="53"/>
      <c r="P7" s="53"/>
      <c r="Q7" s="53"/>
      <c r="R7" s="53"/>
    </row>
    <row r="8" spans="1:18" s="3" customFormat="1" ht="17.25" customHeight="1">
      <c r="A8" s="52" t="s">
        <v>4</v>
      </c>
      <c r="B8" s="29">
        <v>1743</v>
      </c>
      <c r="C8" s="5">
        <f t="shared" si="2"/>
        <v>0.021451515636345734</v>
      </c>
      <c r="D8" s="28">
        <v>15715</v>
      </c>
      <c r="E8" s="5">
        <f t="shared" si="0"/>
        <v>0.010132701965737734</v>
      </c>
      <c r="F8" s="32">
        <v>46778</v>
      </c>
      <c r="G8" s="4">
        <f t="shared" si="1"/>
        <v>0.007712526450084564</v>
      </c>
      <c r="I8" s="53"/>
      <c r="J8" s="53"/>
      <c r="K8" s="53"/>
      <c r="L8" s="57"/>
      <c r="M8" s="53"/>
      <c r="N8" s="53"/>
      <c r="O8" s="53"/>
      <c r="P8" s="53"/>
      <c r="Q8" s="53"/>
      <c r="R8" s="53"/>
    </row>
    <row r="9" spans="1:18" s="3" customFormat="1" ht="17.25" customHeight="1">
      <c r="A9" s="52" t="s">
        <v>5</v>
      </c>
      <c r="B9" s="29">
        <v>1924</v>
      </c>
      <c r="C9" s="5">
        <f t="shared" si="2"/>
        <v>0.023679125693820535</v>
      </c>
      <c r="D9" s="28">
        <v>61156</v>
      </c>
      <c r="E9" s="5">
        <f t="shared" si="0"/>
        <v>0.03943210444903957</v>
      </c>
      <c r="F9" s="32">
        <v>179462</v>
      </c>
      <c r="G9" s="4">
        <f t="shared" si="1"/>
        <v>0.02958881144523229</v>
      </c>
      <c r="I9" s="53"/>
      <c r="J9" s="53"/>
      <c r="K9" s="53"/>
      <c r="L9" s="57"/>
      <c r="M9" s="53"/>
      <c r="N9" s="53"/>
      <c r="O9" s="53"/>
      <c r="P9" s="53"/>
      <c r="Q9" s="53"/>
      <c r="R9" s="53"/>
    </row>
    <row r="10" spans="1:18" s="3" customFormat="1" ht="17.25" customHeight="1">
      <c r="A10" s="52" t="s">
        <v>6</v>
      </c>
      <c r="B10" s="29">
        <v>14934</v>
      </c>
      <c r="C10" s="5">
        <f t="shared" si="2"/>
        <v>0.18379629059850097</v>
      </c>
      <c r="D10" s="28">
        <v>71104</v>
      </c>
      <c r="E10" s="5">
        <f t="shared" si="0"/>
        <v>0.045846365928846056</v>
      </c>
      <c r="F10" s="32">
        <v>426431</v>
      </c>
      <c r="G10" s="4">
        <f t="shared" si="1"/>
        <v>0.07030784485518857</v>
      </c>
      <c r="I10" s="53"/>
      <c r="J10" s="53"/>
      <c r="K10" s="53"/>
      <c r="L10" s="57"/>
      <c r="M10" s="53"/>
      <c r="N10" s="53"/>
      <c r="O10" s="53"/>
      <c r="P10" s="53"/>
      <c r="Q10" s="53"/>
      <c r="R10" s="53"/>
    </row>
    <row r="11" spans="1:18" s="3" customFormat="1" ht="17.25" customHeight="1">
      <c r="A11" s="52" t="s">
        <v>7</v>
      </c>
      <c r="B11" s="29">
        <v>8886</v>
      </c>
      <c r="C11" s="5">
        <f t="shared" si="2"/>
        <v>0.10936211586033746</v>
      </c>
      <c r="D11" s="28">
        <v>332787</v>
      </c>
      <c r="E11" s="5">
        <f t="shared" si="0"/>
        <v>0.2145740686650947</v>
      </c>
      <c r="F11" s="32">
        <v>777264</v>
      </c>
      <c r="G11" s="4">
        <f t="shared" si="1"/>
        <v>0.1281514634806646</v>
      </c>
      <c r="I11" s="53"/>
      <c r="J11" s="53"/>
      <c r="K11" s="53"/>
      <c r="L11" s="57"/>
      <c r="M11" s="53"/>
      <c r="N11" s="53"/>
      <c r="O11" s="53"/>
      <c r="P11" s="53"/>
      <c r="Q11" s="53"/>
      <c r="R11" s="53"/>
    </row>
    <row r="12" spans="1:18" s="3" customFormat="1" ht="17.25" customHeight="1">
      <c r="A12" s="52" t="s">
        <v>8</v>
      </c>
      <c r="B12" s="29">
        <v>6262</v>
      </c>
      <c r="C12" s="5">
        <f t="shared" si="2"/>
        <v>0.07706792364589615</v>
      </c>
      <c r="D12" s="28">
        <v>173974</v>
      </c>
      <c r="E12" s="5">
        <f t="shared" si="0"/>
        <v>0.11217478153275574</v>
      </c>
      <c r="F12" s="32">
        <v>960746</v>
      </c>
      <c r="G12" s="4">
        <f t="shared" si="1"/>
        <v>0.15840307274387416</v>
      </c>
      <c r="I12" s="53"/>
      <c r="J12" s="53"/>
      <c r="K12" s="53"/>
      <c r="L12" s="57"/>
      <c r="M12" s="53"/>
      <c r="N12" s="53"/>
      <c r="O12" s="53"/>
      <c r="P12" s="53"/>
      <c r="Q12" s="53"/>
      <c r="R12" s="53"/>
    </row>
    <row r="13" spans="1:18" s="3" customFormat="1" ht="17.25" customHeight="1">
      <c r="A13" s="52" t="s">
        <v>22</v>
      </c>
      <c r="B13" s="29">
        <v>7605</v>
      </c>
      <c r="C13" s="5">
        <f t="shared" si="2"/>
        <v>0.09359654412760145</v>
      </c>
      <c r="D13" s="28">
        <v>44036</v>
      </c>
      <c r="E13" s="5">
        <f t="shared" si="0"/>
        <v>0.028393487990023978</v>
      </c>
      <c r="F13" s="32">
        <v>345090</v>
      </c>
      <c r="G13" s="4">
        <f t="shared" si="1"/>
        <v>0.056896741046211514</v>
      </c>
      <c r="I13" s="58"/>
      <c r="J13" s="58"/>
      <c r="K13" s="58"/>
      <c r="L13" s="58"/>
      <c r="M13" s="58"/>
      <c r="N13" s="58"/>
      <c r="O13" s="58"/>
      <c r="P13" s="58"/>
      <c r="Q13" s="58"/>
      <c r="R13" s="53"/>
    </row>
    <row r="14" spans="1:18" s="3" customFormat="1" ht="17.25" customHeight="1">
      <c r="A14" s="52" t="s">
        <v>9</v>
      </c>
      <c r="B14" s="29">
        <v>12060</v>
      </c>
      <c r="C14" s="5">
        <f t="shared" si="2"/>
        <v>0.1484252889124094</v>
      </c>
      <c r="D14" s="28">
        <v>146271</v>
      </c>
      <c r="E14" s="5">
        <f t="shared" si="0"/>
        <v>0.094312468929712</v>
      </c>
      <c r="F14" s="32">
        <v>930502</v>
      </c>
      <c r="G14" s="4">
        <f t="shared" si="1"/>
        <v>0.15341659085160947</v>
      </c>
      <c r="I14" s="53"/>
      <c r="J14" s="53"/>
      <c r="K14" s="53"/>
      <c r="L14" s="57"/>
      <c r="M14" s="53"/>
      <c r="N14" s="53"/>
      <c r="O14" s="53"/>
      <c r="P14" s="53"/>
      <c r="Q14" s="53"/>
      <c r="R14" s="53"/>
    </row>
    <row r="15" spans="1:18" s="3" customFormat="1" ht="17.25" customHeight="1">
      <c r="A15" s="52" t="s">
        <v>10</v>
      </c>
      <c r="B15" s="29">
        <v>811</v>
      </c>
      <c r="C15" s="5">
        <f t="shared" si="2"/>
        <v>0.0099811699260335</v>
      </c>
      <c r="D15" s="28">
        <v>3712</v>
      </c>
      <c r="E15" s="5">
        <f t="shared" si="0"/>
        <v>0.002393419643450109</v>
      </c>
      <c r="F15" s="32">
        <v>38729</v>
      </c>
      <c r="G15" s="4">
        <f t="shared" si="1"/>
        <v>0.006385446938418169</v>
      </c>
      <c r="I15" s="53"/>
      <c r="J15" s="53"/>
      <c r="K15" s="53"/>
      <c r="L15" s="57"/>
      <c r="M15" s="53"/>
      <c r="N15" s="53"/>
      <c r="O15" s="53"/>
      <c r="P15" s="53"/>
      <c r="Q15" s="53"/>
      <c r="R15" s="53"/>
    </row>
    <row r="16" spans="1:18" s="3" customFormat="1" ht="17.25" customHeight="1">
      <c r="A16" s="52" t="s">
        <v>11</v>
      </c>
      <c r="B16" s="29">
        <v>670</v>
      </c>
      <c r="C16" s="5">
        <f t="shared" si="2"/>
        <v>0.008245849384022744</v>
      </c>
      <c r="D16" s="28">
        <v>17991</v>
      </c>
      <c r="E16" s="5">
        <f t="shared" si="0"/>
        <v>0.011600218966947984</v>
      </c>
      <c r="F16" s="32">
        <v>35737</v>
      </c>
      <c r="G16" s="4">
        <f t="shared" si="1"/>
        <v>0.0058921407017545014</v>
      </c>
      <c r="I16" s="53"/>
      <c r="J16" s="53"/>
      <c r="K16" s="53"/>
      <c r="L16" s="57"/>
      <c r="M16" s="53"/>
      <c r="N16" s="53"/>
      <c r="O16" s="53"/>
      <c r="P16" s="53"/>
      <c r="Q16" s="53"/>
      <c r="R16" s="53"/>
    </row>
    <row r="17" spans="1:18" s="3" customFormat="1" ht="17.25" customHeight="1">
      <c r="A17" s="52" t="s">
        <v>12</v>
      </c>
      <c r="B17" s="29">
        <v>139</v>
      </c>
      <c r="C17" s="5">
        <f t="shared" si="2"/>
        <v>0.0017107060662375543</v>
      </c>
      <c r="D17" s="28">
        <v>40658</v>
      </c>
      <c r="E17" s="5">
        <f t="shared" si="0"/>
        <v>0.026215424532164477</v>
      </c>
      <c r="F17" s="32">
        <v>47300</v>
      </c>
      <c r="G17" s="4">
        <f t="shared" si="1"/>
        <v>0.007798591241374148</v>
      </c>
      <c r="I17" s="53"/>
      <c r="J17" s="53"/>
      <c r="K17" s="53"/>
      <c r="L17" s="57"/>
      <c r="M17" s="53"/>
      <c r="N17" s="53"/>
      <c r="O17" s="53"/>
      <c r="P17" s="53"/>
      <c r="Q17" s="53"/>
      <c r="R17" s="53"/>
    </row>
    <row r="18" spans="1:18" s="3" customFormat="1" ht="17.25" customHeight="1">
      <c r="A18" s="52" t="s">
        <v>13</v>
      </c>
      <c r="B18" s="29">
        <v>916</v>
      </c>
      <c r="C18" s="5">
        <f t="shared" si="2"/>
        <v>0.011273429904126617</v>
      </c>
      <c r="D18" s="28">
        <v>6502</v>
      </c>
      <c r="E18" s="5">
        <f t="shared" si="0"/>
        <v>0.004192353050030337</v>
      </c>
      <c r="F18" s="32">
        <v>72956</v>
      </c>
      <c r="G18" s="4">
        <f t="shared" si="1"/>
        <v>0.012028626270733454</v>
      </c>
      <c r="I18" s="53"/>
      <c r="J18" s="53"/>
      <c r="K18" s="53"/>
      <c r="L18" s="57"/>
      <c r="M18" s="53"/>
      <c r="N18" s="53"/>
      <c r="O18" s="53"/>
      <c r="P18" s="53"/>
      <c r="Q18" s="53"/>
      <c r="R18" s="53"/>
    </row>
    <row r="19" spans="1:18" s="3" customFormat="1" ht="17.25" customHeight="1">
      <c r="A19" s="52" t="s">
        <v>14</v>
      </c>
      <c r="B19" s="29">
        <v>731</v>
      </c>
      <c r="C19" s="5">
        <f t="shared" si="2"/>
        <v>0.008996590895105412</v>
      </c>
      <c r="D19" s="28">
        <v>99091</v>
      </c>
      <c r="E19" s="5">
        <f t="shared" si="0"/>
        <v>0.0638917957675417</v>
      </c>
      <c r="F19" s="32">
        <v>245470</v>
      </c>
      <c r="G19" s="4">
        <f t="shared" si="1"/>
        <v>0.040471885666387146</v>
      </c>
      <c r="I19" s="53"/>
      <c r="J19" s="53"/>
      <c r="K19" s="53"/>
      <c r="L19" s="57"/>
      <c r="M19" s="53"/>
      <c r="N19" s="53"/>
      <c r="O19" s="53"/>
      <c r="P19" s="53"/>
      <c r="Q19" s="53"/>
      <c r="R19" s="53"/>
    </row>
    <row r="20" spans="1:18" s="3" customFormat="1" ht="17.25" customHeight="1">
      <c r="A20" s="52" t="s">
        <v>15</v>
      </c>
      <c r="B20" s="29">
        <v>827</v>
      </c>
      <c r="C20" s="5">
        <f t="shared" si="2"/>
        <v>0.010178085732219119</v>
      </c>
      <c r="D20" s="28">
        <v>32326</v>
      </c>
      <c r="E20" s="5">
        <f t="shared" si="0"/>
        <v>0.020843125914377217</v>
      </c>
      <c r="F20" s="32">
        <v>80220</v>
      </c>
      <c r="G20" s="4">
        <f t="shared" si="1"/>
        <v>0.013226278845307277</v>
      </c>
      <c r="I20" s="53"/>
      <c r="J20" s="53"/>
      <c r="K20" s="53"/>
      <c r="L20" s="57"/>
      <c r="M20" s="53"/>
      <c r="N20" s="53"/>
      <c r="O20" s="53"/>
      <c r="P20" s="53"/>
      <c r="Q20" s="53"/>
      <c r="R20" s="53"/>
    </row>
    <row r="21" spans="1:18" s="3" customFormat="1" ht="17.25" customHeight="1">
      <c r="A21" s="52" t="s">
        <v>16</v>
      </c>
      <c r="B21" s="29">
        <v>7791</v>
      </c>
      <c r="C21" s="5">
        <f t="shared" si="2"/>
        <v>0.09588569037450925</v>
      </c>
      <c r="D21" s="28">
        <v>86945</v>
      </c>
      <c r="E21" s="5">
        <f t="shared" si="0"/>
        <v>0.05606031004842935</v>
      </c>
      <c r="F21" s="32">
        <v>344925</v>
      </c>
      <c r="G21" s="4">
        <f t="shared" si="1"/>
        <v>0.05686953665816021</v>
      </c>
      <c r="I21" s="53"/>
      <c r="J21" s="53"/>
      <c r="K21" s="53"/>
      <c r="L21" s="57"/>
      <c r="M21" s="53"/>
      <c r="N21" s="53"/>
      <c r="O21" s="53"/>
      <c r="P21" s="53"/>
      <c r="Q21" s="53"/>
      <c r="R21" s="53"/>
    </row>
    <row r="22" spans="1:18" s="3" customFormat="1" ht="17.25" customHeight="1">
      <c r="A22" s="52" t="s">
        <v>17</v>
      </c>
      <c r="B22" s="29">
        <v>165</v>
      </c>
      <c r="C22" s="5">
        <f t="shared" si="2"/>
        <v>0.002030694251289183</v>
      </c>
      <c r="D22" s="28">
        <v>1533</v>
      </c>
      <c r="E22" s="5">
        <f t="shared" si="0"/>
        <v>0.0009884462051209639</v>
      </c>
      <c r="F22" s="32">
        <v>6350</v>
      </c>
      <c r="G22" s="4">
        <f t="shared" si="1"/>
        <v>0.001046956752277502</v>
      </c>
      <c r="I22" s="53"/>
      <c r="J22" s="53"/>
      <c r="K22" s="53"/>
      <c r="L22" s="57"/>
      <c r="M22" s="53"/>
      <c r="N22" s="53"/>
      <c r="O22" s="53"/>
      <c r="P22" s="53"/>
      <c r="Q22" s="53"/>
      <c r="R22" s="53"/>
    </row>
    <row r="23" spans="1:18" s="3" customFormat="1" ht="17.25" customHeight="1">
      <c r="A23" s="52" t="s">
        <v>18</v>
      </c>
      <c r="B23" s="29">
        <v>137</v>
      </c>
      <c r="C23" s="5">
        <f t="shared" si="2"/>
        <v>0.0016860915904643521</v>
      </c>
      <c r="D23" s="28">
        <v>673</v>
      </c>
      <c r="E23" s="60">
        <f t="shared" si="0"/>
        <v>0.0004339362661750872</v>
      </c>
      <c r="F23" s="32">
        <v>8801</v>
      </c>
      <c r="G23" s="4">
        <f t="shared" si="1"/>
        <v>0.0014510655711487078</v>
      </c>
      <c r="I23" s="53"/>
      <c r="J23" s="53"/>
      <c r="K23" s="53"/>
      <c r="L23" s="57"/>
      <c r="M23" s="53"/>
      <c r="N23" s="53"/>
      <c r="O23" s="53"/>
      <c r="P23" s="53"/>
      <c r="Q23" s="53"/>
      <c r="R23" s="53"/>
    </row>
    <row r="24" spans="1:18" s="3" customFormat="1" ht="17.25" customHeight="1">
      <c r="A24" s="52" t="s">
        <v>19</v>
      </c>
      <c r="B24" s="29">
        <v>3201</v>
      </c>
      <c r="C24" s="5">
        <f t="shared" si="2"/>
        <v>0.03939546847501015</v>
      </c>
      <c r="D24" s="28">
        <v>15619</v>
      </c>
      <c r="E24" s="5">
        <f t="shared" si="0"/>
        <v>0.010070803181855404</v>
      </c>
      <c r="F24" s="32">
        <v>170547</v>
      </c>
      <c r="G24" s="4">
        <f t="shared" si="1"/>
        <v>0.028118950115066318</v>
      </c>
      <c r="I24" s="53"/>
      <c r="J24" s="53"/>
      <c r="K24" s="53"/>
      <c r="L24" s="57"/>
      <c r="M24" s="53"/>
      <c r="N24" s="53"/>
      <c r="O24" s="53"/>
      <c r="P24" s="53"/>
      <c r="Q24" s="53"/>
      <c r="R24" s="53"/>
    </row>
    <row r="25" spans="1:18" s="3" customFormat="1" ht="17.25" customHeight="1">
      <c r="A25" s="52" t="s">
        <v>20</v>
      </c>
      <c r="B25" s="29">
        <v>1211</v>
      </c>
      <c r="C25" s="5">
        <f t="shared" si="2"/>
        <v>0.014904065080673944</v>
      </c>
      <c r="D25" s="28">
        <v>24547</v>
      </c>
      <c r="E25" s="5">
        <f t="shared" si="0"/>
        <v>0.015827390082912132</v>
      </c>
      <c r="F25" s="32">
        <v>143753</v>
      </c>
      <c r="G25" s="4">
        <f t="shared" si="1"/>
        <v>0.023701287245692555</v>
      </c>
      <c r="I25" s="53"/>
      <c r="J25" s="53"/>
      <c r="K25" s="53"/>
      <c r="L25" s="57"/>
      <c r="M25" s="53"/>
      <c r="N25" s="53"/>
      <c r="O25" s="53"/>
      <c r="P25" s="53"/>
      <c r="Q25" s="53"/>
      <c r="R25" s="53"/>
    </row>
    <row r="26" spans="1:18" s="3" customFormat="1" ht="17.25" customHeight="1">
      <c r="A26" s="52" t="s">
        <v>21</v>
      </c>
      <c r="B26" s="29">
        <v>5933</v>
      </c>
      <c r="C26" s="5">
        <f t="shared" si="2"/>
        <v>0.07301884238120439</v>
      </c>
      <c r="D26" s="28">
        <v>228047</v>
      </c>
      <c r="E26" s="5">
        <f t="shared" si="0"/>
        <v>0.14703991633347713</v>
      </c>
      <c r="F26" s="32">
        <v>768963</v>
      </c>
      <c r="G26" s="4">
        <f t="shared" si="1"/>
        <v>0.1267828354490653</v>
      </c>
      <c r="I26" s="53"/>
      <c r="J26" s="53"/>
      <c r="K26" s="53"/>
      <c r="L26" s="57"/>
      <c r="M26" s="53"/>
      <c r="N26" s="53"/>
      <c r="O26" s="53"/>
      <c r="P26" s="53"/>
      <c r="Q26" s="53"/>
      <c r="R26" s="53"/>
    </row>
    <row r="27" spans="1:18" s="3" customFormat="1" ht="24" customHeight="1">
      <c r="A27" s="24" t="s">
        <v>29</v>
      </c>
      <c r="B27" s="30">
        <v>81253</v>
      </c>
      <c r="C27" s="5">
        <f t="shared" si="2"/>
        <v>1</v>
      </c>
      <c r="D27" s="31">
        <v>1550919</v>
      </c>
      <c r="E27" s="5">
        <f t="shared" si="0"/>
        <v>1</v>
      </c>
      <c r="F27" s="33">
        <v>6065198</v>
      </c>
      <c r="G27" s="4">
        <f t="shared" si="1"/>
        <v>1</v>
      </c>
      <c r="I27" s="53"/>
      <c r="J27" s="53"/>
      <c r="K27" s="53"/>
      <c r="L27" s="57"/>
      <c r="M27" s="53"/>
      <c r="N27" s="53"/>
      <c r="O27" s="53"/>
      <c r="P27" s="53"/>
      <c r="Q27" s="53"/>
      <c r="R27" s="53"/>
    </row>
    <row r="28" spans="1:18" s="3" customFormat="1" ht="15">
      <c r="A28" s="19"/>
      <c r="B28" s="68"/>
      <c r="C28" s="22"/>
      <c r="D28" s="67"/>
      <c r="E28" s="6"/>
      <c r="F28" s="66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s="3" customFormat="1" ht="15">
      <c r="A29" s="26" t="s">
        <v>56</v>
      </c>
      <c r="B29" s="23"/>
      <c r="C29" s="6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9:18" ht="15"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6" ht="15">
      <c r="A31" s="8"/>
      <c r="B31" s="8"/>
      <c r="C31" s="8"/>
      <c r="D31" s="8"/>
      <c r="E31" s="9"/>
      <c r="F31" s="9"/>
    </row>
    <row r="32" spans="1:6" ht="15">
      <c r="A32" s="10"/>
      <c r="B32" s="10"/>
      <c r="C32" s="10"/>
      <c r="D32" s="10"/>
      <c r="E32" s="10"/>
      <c r="F32" s="10"/>
    </row>
    <row r="33" spans="1:6" ht="15">
      <c r="A33" s="11"/>
      <c r="B33" s="11"/>
      <c r="C33" s="11"/>
      <c r="D33" s="11"/>
      <c r="E33" s="11"/>
      <c r="F33" s="1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Footer>&amp;CFleet - Capacity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E64">
      <selection activeCell="N85" sqref="N85"/>
    </sheetView>
  </sheetViews>
  <sheetFormatPr defaultColWidth="9.140625" defaultRowHeight="12.75"/>
  <cols>
    <col min="1" max="1" width="14.00390625" style="0" customWidth="1"/>
    <col min="2" max="2" width="11.7109375" style="0" customWidth="1"/>
    <col min="3" max="3" width="15.140625" style="0" customWidth="1"/>
    <col min="4" max="4" width="19.8515625" style="0" customWidth="1"/>
    <col min="5" max="5" width="14.8515625" style="0" customWidth="1"/>
    <col min="6" max="6" width="11.7109375" style="0" customWidth="1"/>
    <col min="7" max="7" width="15.140625" style="0" customWidth="1"/>
    <col min="8" max="8" width="19.8515625" style="0" customWidth="1"/>
    <col min="9" max="9" width="13.8515625" style="0" customWidth="1"/>
    <col min="10" max="10" width="11.7109375" style="0" customWidth="1"/>
    <col min="11" max="11" width="15.140625" style="0" customWidth="1"/>
    <col min="12" max="12" width="19.8515625" style="0" bestFit="1" customWidth="1"/>
    <col min="13" max="13" width="10.7109375" style="0" bestFit="1" customWidth="1"/>
    <col min="14" max="14" width="11.7109375" style="0" bestFit="1" customWidth="1"/>
    <col min="15" max="15" width="15.140625" style="0" bestFit="1" customWidth="1"/>
    <col min="16" max="16" width="19.8515625" style="0" bestFit="1" customWidth="1"/>
  </cols>
  <sheetData>
    <row r="1" spans="1:4" ht="15">
      <c r="A1" s="27" t="s">
        <v>53</v>
      </c>
      <c r="B1" s="27"/>
      <c r="C1" s="27"/>
      <c r="D1" s="27"/>
    </row>
    <row r="2" spans="6:7" ht="15">
      <c r="F2" s="27"/>
      <c r="G2" s="27"/>
    </row>
    <row r="4" ht="12.75">
      <c r="A4" t="s">
        <v>34</v>
      </c>
    </row>
    <row r="5" ht="12.75">
      <c r="A5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3" ht="12.75">
      <c r="A13" t="s">
        <v>40</v>
      </c>
    </row>
    <row r="14" ht="12.75">
      <c r="A14" t="s">
        <v>41</v>
      </c>
    </row>
    <row r="16" ht="12.75">
      <c r="A16" t="s">
        <v>36</v>
      </c>
    </row>
    <row r="17" ht="12.75">
      <c r="A17" t="s">
        <v>37</v>
      </c>
    </row>
    <row r="18" ht="12.75">
      <c r="A18" t="s">
        <v>38</v>
      </c>
    </row>
    <row r="19" ht="12.75">
      <c r="A19" t="s">
        <v>39</v>
      </c>
    </row>
    <row r="21" ht="15">
      <c r="A21" s="59" t="s">
        <v>55</v>
      </c>
    </row>
    <row r="24" ht="15">
      <c r="A24" s="40" t="s">
        <v>46</v>
      </c>
    </row>
    <row r="25" ht="15">
      <c r="A25" s="40" t="s">
        <v>52</v>
      </c>
    </row>
    <row r="26" spans="1:4" ht="15">
      <c r="A26" s="41" t="s">
        <v>48</v>
      </c>
      <c r="B26" s="35" t="s">
        <v>43</v>
      </c>
      <c r="C26" s="35" t="s">
        <v>44</v>
      </c>
      <c r="D26" s="35" t="s">
        <v>45</v>
      </c>
    </row>
    <row r="27" spans="1:5" ht="15">
      <c r="A27" s="43">
        <v>34700</v>
      </c>
      <c r="B27" s="44">
        <v>106702</v>
      </c>
      <c r="C27" s="44">
        <v>2156812.11</v>
      </c>
      <c r="D27" s="44">
        <v>8435940.25</v>
      </c>
      <c r="E27" s="34" t="s">
        <v>54</v>
      </c>
    </row>
    <row r="28" spans="1:5" ht="15">
      <c r="A28" s="43">
        <v>34881</v>
      </c>
      <c r="B28" s="44">
        <v>105291</v>
      </c>
      <c r="C28" s="44">
        <v>2124077.73</v>
      </c>
      <c r="D28" s="44">
        <v>8311445.32</v>
      </c>
      <c r="E28" s="34" t="s">
        <v>54</v>
      </c>
    </row>
    <row r="29" spans="1:4" ht="15">
      <c r="A29" s="42">
        <v>35065</v>
      </c>
      <c r="B29" s="36">
        <v>103834</v>
      </c>
      <c r="C29" s="36">
        <v>2109267.5</v>
      </c>
      <c r="D29" s="36">
        <v>8211577.94</v>
      </c>
    </row>
    <row r="30" spans="1:4" ht="15">
      <c r="A30" s="42">
        <v>35247</v>
      </c>
      <c r="B30" s="36">
        <v>102564</v>
      </c>
      <c r="C30" s="36">
        <v>2077354.15</v>
      </c>
      <c r="D30" s="36">
        <v>8082301.29</v>
      </c>
    </row>
    <row r="31" spans="1:4" ht="15">
      <c r="A31" s="42">
        <v>35431</v>
      </c>
      <c r="B31" s="36">
        <v>101246</v>
      </c>
      <c r="C31" s="36">
        <v>2052875.5</v>
      </c>
      <c r="D31" s="36">
        <v>7982091.51</v>
      </c>
    </row>
    <row r="32" spans="1:4" ht="15">
      <c r="A32" s="42">
        <v>35612</v>
      </c>
      <c r="B32" s="36">
        <v>101196</v>
      </c>
      <c r="C32" s="36">
        <v>2037609.03</v>
      </c>
      <c r="D32" s="36">
        <v>7951267.34</v>
      </c>
    </row>
    <row r="33" spans="1:4" ht="15">
      <c r="A33" s="42">
        <v>35765</v>
      </c>
      <c r="B33" s="36">
        <v>102500</v>
      </c>
      <c r="C33" s="36">
        <v>2033898.2</v>
      </c>
      <c r="D33" s="36">
        <v>8027324.29</v>
      </c>
    </row>
    <row r="34" spans="1:4" ht="15">
      <c r="A34" s="42">
        <v>35796</v>
      </c>
      <c r="B34" s="36">
        <v>102285</v>
      </c>
      <c r="C34" s="36">
        <v>2031481.24</v>
      </c>
      <c r="D34" s="36">
        <v>8012546.35</v>
      </c>
    </row>
    <row r="35" spans="1:4" ht="15">
      <c r="A35" s="42">
        <v>35977</v>
      </c>
      <c r="B35" s="36">
        <v>101355</v>
      </c>
      <c r="C35" s="36">
        <v>2021513.4</v>
      </c>
      <c r="D35" s="36">
        <v>7949074.79</v>
      </c>
    </row>
    <row r="36" spans="1:4" ht="15">
      <c r="A36" s="42">
        <v>36160</v>
      </c>
      <c r="B36" s="36">
        <v>100199</v>
      </c>
      <c r="C36" s="36">
        <v>2009179.24</v>
      </c>
      <c r="D36" s="36">
        <v>7860513.26</v>
      </c>
    </row>
    <row r="37" spans="1:4" ht="15">
      <c r="A37" s="42">
        <v>36161</v>
      </c>
      <c r="B37" s="36">
        <v>100202</v>
      </c>
      <c r="C37" s="36">
        <v>2009832.7</v>
      </c>
      <c r="D37" s="36">
        <v>7860526.98</v>
      </c>
    </row>
    <row r="38" spans="1:4" ht="15">
      <c r="A38" s="42">
        <v>36342</v>
      </c>
      <c r="B38" s="36">
        <v>98595</v>
      </c>
      <c r="C38" s="36">
        <v>2010936.35</v>
      </c>
      <c r="D38" s="36">
        <v>7780308.59</v>
      </c>
    </row>
    <row r="39" spans="1:4" ht="15">
      <c r="A39" s="42">
        <v>36526</v>
      </c>
      <c r="B39" s="36">
        <v>97681</v>
      </c>
      <c r="C39" s="36">
        <v>2021191.58</v>
      </c>
      <c r="D39" s="36">
        <v>7737185.92</v>
      </c>
    </row>
    <row r="40" spans="1:4" ht="15">
      <c r="A40" s="42">
        <v>36708</v>
      </c>
      <c r="B40" s="36">
        <v>96242</v>
      </c>
      <c r="C40" s="36">
        <v>2021316.6</v>
      </c>
      <c r="D40" s="36">
        <v>7665504.4</v>
      </c>
    </row>
    <row r="41" spans="1:4" ht="15">
      <c r="A41" s="42">
        <v>36892</v>
      </c>
      <c r="B41" s="36">
        <v>95225</v>
      </c>
      <c r="C41" s="36">
        <v>2031395.68</v>
      </c>
      <c r="D41" s="36">
        <v>7651328.51</v>
      </c>
    </row>
    <row r="42" spans="1:4" ht="15">
      <c r="A42" s="42">
        <v>37073</v>
      </c>
      <c r="B42" s="36">
        <v>93113</v>
      </c>
      <c r="C42" s="36">
        <v>2026168.3</v>
      </c>
      <c r="D42" s="36">
        <v>7577480.15</v>
      </c>
    </row>
    <row r="43" spans="1:4" ht="15">
      <c r="A43" s="42">
        <v>37257</v>
      </c>
      <c r="B43" s="36">
        <v>92130</v>
      </c>
      <c r="C43" s="36">
        <v>2020638.43</v>
      </c>
      <c r="D43" s="36">
        <v>7527432.59</v>
      </c>
    </row>
    <row r="44" spans="1:4" ht="15">
      <c r="A44" s="42">
        <v>37438</v>
      </c>
      <c r="B44" s="36">
        <v>91000</v>
      </c>
      <c r="C44" s="36">
        <v>1984480.79</v>
      </c>
      <c r="D44" s="36">
        <v>7407954.85</v>
      </c>
    </row>
    <row r="45" spans="1:4" ht="15">
      <c r="A45" s="42">
        <v>37622</v>
      </c>
      <c r="B45" s="36">
        <v>90317</v>
      </c>
      <c r="C45" s="36">
        <v>1972785.58</v>
      </c>
      <c r="D45" s="36">
        <v>7330902.9</v>
      </c>
    </row>
    <row r="46" spans="1:6" ht="15">
      <c r="A46" s="42">
        <v>37803</v>
      </c>
      <c r="B46" s="36">
        <v>89218</v>
      </c>
      <c r="C46" s="36">
        <v>1945756.27</v>
      </c>
      <c r="D46" s="36">
        <v>7240660.86</v>
      </c>
      <c r="E46" t="s">
        <v>46</v>
      </c>
      <c r="F46" t="s">
        <v>47</v>
      </c>
    </row>
    <row r="47" spans="1:8" ht="15">
      <c r="A47" s="42">
        <v>37987</v>
      </c>
      <c r="B47" s="36">
        <v>88097</v>
      </c>
      <c r="C47" s="36">
        <v>1913290.09</v>
      </c>
      <c r="D47" s="36">
        <v>7138351.69</v>
      </c>
      <c r="E47" s="37"/>
      <c r="F47" s="37"/>
      <c r="G47" s="37"/>
      <c r="H47" s="37"/>
    </row>
    <row r="48" spans="1:8" ht="15">
      <c r="A48" s="42">
        <v>38108</v>
      </c>
      <c r="B48" s="36">
        <v>87454</v>
      </c>
      <c r="C48" s="36">
        <v>1903018.82</v>
      </c>
      <c r="D48" s="36">
        <v>7106692.61</v>
      </c>
      <c r="E48" s="37" t="s">
        <v>48</v>
      </c>
      <c r="F48" s="37" t="s">
        <v>43</v>
      </c>
      <c r="G48" s="37" t="s">
        <v>44</v>
      </c>
      <c r="H48" s="37" t="s">
        <v>45</v>
      </c>
    </row>
    <row r="49" spans="1:8" ht="15">
      <c r="A49" s="42">
        <v>38169</v>
      </c>
      <c r="B49" s="36">
        <v>87020</v>
      </c>
      <c r="C49" s="36">
        <v>1903360.58</v>
      </c>
      <c r="D49" s="36">
        <v>7086546.78</v>
      </c>
      <c r="E49" s="38">
        <v>38169</v>
      </c>
      <c r="F49" s="39">
        <v>93039</v>
      </c>
      <c r="G49" s="39">
        <v>2126579.56</v>
      </c>
      <c r="H49" s="39">
        <v>7618057.52</v>
      </c>
    </row>
    <row r="50" spans="1:8" ht="15">
      <c r="A50" s="42">
        <v>38353</v>
      </c>
      <c r="B50" s="36">
        <v>85864</v>
      </c>
      <c r="C50" s="36">
        <v>1889665.15</v>
      </c>
      <c r="D50" s="36">
        <v>6989371.69</v>
      </c>
      <c r="E50" s="38">
        <v>38353</v>
      </c>
      <c r="F50" s="39">
        <v>91783</v>
      </c>
      <c r="G50" s="39">
        <v>2106006.02</v>
      </c>
      <c r="H50" s="39">
        <v>7506832.08</v>
      </c>
    </row>
    <row r="51" spans="1:8" ht="15">
      <c r="A51" s="42">
        <v>38534</v>
      </c>
      <c r="B51" s="36">
        <v>84667</v>
      </c>
      <c r="C51" s="36">
        <v>1867536.86</v>
      </c>
      <c r="D51" s="36">
        <v>6917247.38</v>
      </c>
      <c r="E51" s="38">
        <v>38534</v>
      </c>
      <c r="F51" s="39">
        <v>90468</v>
      </c>
      <c r="G51" s="39">
        <v>2059498.96</v>
      </c>
      <c r="H51" s="39">
        <v>7396418.81</v>
      </c>
    </row>
    <row r="52" spans="1:10" ht="15">
      <c r="A52" s="42">
        <v>38718</v>
      </c>
      <c r="B52" s="36">
        <v>83141</v>
      </c>
      <c r="C52" s="36">
        <v>1838882.8</v>
      </c>
      <c r="D52" s="36">
        <v>6820600.04</v>
      </c>
      <c r="E52" s="38">
        <v>38718</v>
      </c>
      <c r="F52" s="39">
        <v>88836</v>
      </c>
      <c r="G52" s="39">
        <v>2022045.5</v>
      </c>
      <c r="H52" s="39">
        <v>7281948.24</v>
      </c>
      <c r="I52" t="s">
        <v>49</v>
      </c>
      <c r="J52" t="s">
        <v>50</v>
      </c>
    </row>
    <row r="53" spans="1:16" ht="15">
      <c r="A53" s="42">
        <v>38899</v>
      </c>
      <c r="B53" s="36">
        <v>82328</v>
      </c>
      <c r="C53" s="36">
        <v>1823613.74</v>
      </c>
      <c r="D53" s="36">
        <v>6767075.16</v>
      </c>
      <c r="E53" s="38">
        <v>38899</v>
      </c>
      <c r="F53" s="39">
        <v>87898</v>
      </c>
      <c r="G53" s="39">
        <v>2004199.33</v>
      </c>
      <c r="H53" s="39">
        <v>7212363.72</v>
      </c>
      <c r="I53" s="37" t="s">
        <v>48</v>
      </c>
      <c r="J53" s="37" t="s">
        <v>43</v>
      </c>
      <c r="K53" s="37" t="s">
        <v>44</v>
      </c>
      <c r="L53" s="37" t="s">
        <v>45</v>
      </c>
      <c r="M53" s="37"/>
      <c r="N53" s="37"/>
      <c r="O53" s="37"/>
      <c r="P53" s="37"/>
    </row>
    <row r="54" spans="1:16" ht="15">
      <c r="A54" s="42">
        <v>39083</v>
      </c>
      <c r="B54" s="36">
        <v>81337</v>
      </c>
      <c r="C54" s="36">
        <v>1786851.78</v>
      </c>
      <c r="D54" s="36">
        <v>6670964.86</v>
      </c>
      <c r="E54" s="38">
        <v>39083</v>
      </c>
      <c r="F54" s="39">
        <v>86828</v>
      </c>
      <c r="G54" s="39">
        <v>1960275.36</v>
      </c>
      <c r="H54" s="39">
        <v>7104698.46</v>
      </c>
      <c r="I54" s="38">
        <v>39083</v>
      </c>
      <c r="J54" s="39">
        <v>89809</v>
      </c>
      <c r="K54" s="39">
        <v>1970737.02</v>
      </c>
      <c r="L54" s="39">
        <v>7177100.18</v>
      </c>
      <c r="M54" s="38"/>
      <c r="N54" s="39"/>
      <c r="O54" s="39"/>
      <c r="P54" s="39"/>
    </row>
    <row r="55" spans="1:16" ht="15">
      <c r="A55" s="42">
        <v>39264</v>
      </c>
      <c r="B55" s="36">
        <v>80554</v>
      </c>
      <c r="C55" s="36">
        <v>1773526.78</v>
      </c>
      <c r="D55" s="36">
        <v>6613101.39</v>
      </c>
      <c r="E55" s="38">
        <v>39264</v>
      </c>
      <c r="F55" s="39">
        <v>85987</v>
      </c>
      <c r="G55" s="39">
        <v>1939708.47</v>
      </c>
      <c r="H55" s="39">
        <v>7036991.05</v>
      </c>
      <c r="I55" s="38">
        <v>39264</v>
      </c>
      <c r="J55" s="39">
        <v>88971</v>
      </c>
      <c r="K55" s="39">
        <v>1950181.73</v>
      </c>
      <c r="L55" s="39">
        <v>7109594.34</v>
      </c>
      <c r="M55" s="38"/>
      <c r="N55" s="39"/>
      <c r="O55" s="39"/>
      <c r="P55" s="39"/>
    </row>
    <row r="56" spans="1:16" ht="15">
      <c r="A56" s="42">
        <v>39447</v>
      </c>
      <c r="B56" s="36">
        <v>79978</v>
      </c>
      <c r="C56" s="36">
        <v>1755655.56</v>
      </c>
      <c r="D56" s="36">
        <v>6559941.76</v>
      </c>
      <c r="E56" s="38">
        <v>39447</v>
      </c>
      <c r="F56" s="39">
        <v>85358</v>
      </c>
      <c r="G56" s="39">
        <v>1920668.47</v>
      </c>
      <c r="H56" s="39">
        <v>6979717.11</v>
      </c>
      <c r="I56" s="38">
        <v>39447</v>
      </c>
      <c r="J56" s="39">
        <v>88344</v>
      </c>
      <c r="K56" s="39">
        <v>1931286.13</v>
      </c>
      <c r="L56" s="39">
        <v>7053136.3</v>
      </c>
      <c r="M56" s="38"/>
      <c r="N56" s="39"/>
      <c r="O56" s="39"/>
      <c r="P56" s="39"/>
    </row>
    <row r="57" spans="1:16" ht="15">
      <c r="A57" s="42">
        <v>39448</v>
      </c>
      <c r="B57" s="36">
        <v>79466</v>
      </c>
      <c r="C57" s="36">
        <v>1752412.74</v>
      </c>
      <c r="D57" s="36">
        <v>6519368.55</v>
      </c>
      <c r="E57" s="38">
        <v>39448</v>
      </c>
      <c r="F57" s="39">
        <v>84845</v>
      </c>
      <c r="G57" s="39">
        <v>1917311.09</v>
      </c>
      <c r="H57" s="39">
        <v>6939093.86</v>
      </c>
      <c r="I57" s="38">
        <v>39448</v>
      </c>
      <c r="J57" s="39">
        <v>87830</v>
      </c>
      <c r="K57" s="39">
        <v>1927928.25</v>
      </c>
      <c r="L57" s="39">
        <v>7012510.48</v>
      </c>
      <c r="M57" s="38"/>
      <c r="N57" s="39"/>
      <c r="O57" s="39"/>
      <c r="P57" s="39"/>
    </row>
    <row r="58" spans="1:16" ht="15">
      <c r="A58" s="42">
        <v>39630</v>
      </c>
      <c r="B58" s="36">
        <v>78584</v>
      </c>
      <c r="C58" s="36">
        <v>1720056.68</v>
      </c>
      <c r="D58" s="36">
        <v>6424126.91</v>
      </c>
      <c r="E58" s="38">
        <v>39630</v>
      </c>
      <c r="F58" s="39">
        <v>83735</v>
      </c>
      <c r="G58" s="39">
        <v>1879123.91</v>
      </c>
      <c r="H58" s="39">
        <v>6831320.05</v>
      </c>
      <c r="I58" s="38">
        <v>39630</v>
      </c>
      <c r="J58" s="39">
        <v>86719</v>
      </c>
      <c r="K58" s="39">
        <v>1889505.43</v>
      </c>
      <c r="L58" s="39">
        <v>6904356.19</v>
      </c>
      <c r="M58" s="38"/>
      <c r="N58" s="39"/>
      <c r="O58" s="39"/>
      <c r="P58" s="39"/>
    </row>
    <row r="59" spans="1:16" ht="15">
      <c r="A59" s="42">
        <v>39814</v>
      </c>
      <c r="B59" s="36">
        <v>77072</v>
      </c>
      <c r="C59" s="36">
        <v>1697371.89</v>
      </c>
      <c r="D59" s="36">
        <v>6340473.63</v>
      </c>
      <c r="E59" s="38">
        <v>39814</v>
      </c>
      <c r="F59" s="39">
        <v>82420</v>
      </c>
      <c r="G59" s="39">
        <v>1862135.35</v>
      </c>
      <c r="H59" s="39">
        <v>6752401.12</v>
      </c>
      <c r="I59" s="38">
        <v>39814</v>
      </c>
      <c r="J59" s="39">
        <v>85405</v>
      </c>
      <c r="K59" s="39">
        <v>1872033.52</v>
      </c>
      <c r="L59" s="39">
        <v>6824264.52</v>
      </c>
      <c r="M59" s="38"/>
      <c r="N59" s="39"/>
      <c r="O59" s="39"/>
      <c r="P59" s="39"/>
    </row>
    <row r="60" spans="1:16" ht="15">
      <c r="A60" s="42">
        <v>39995</v>
      </c>
      <c r="B60" s="36">
        <v>76676</v>
      </c>
      <c r="C60" s="36">
        <v>1670724.1</v>
      </c>
      <c r="D60" s="36">
        <v>6285854.03</v>
      </c>
      <c r="E60" s="38">
        <v>39995</v>
      </c>
      <c r="F60" s="39">
        <v>81977</v>
      </c>
      <c r="G60" s="39">
        <v>1836218.6</v>
      </c>
      <c r="H60" s="39">
        <v>6696526.49</v>
      </c>
      <c r="I60" s="38">
        <v>39995</v>
      </c>
      <c r="J60" s="39">
        <v>84616</v>
      </c>
      <c r="K60" s="39">
        <v>1845524.65</v>
      </c>
      <c r="L60" s="39">
        <v>6762319.86</v>
      </c>
      <c r="M60" s="38"/>
      <c r="N60" s="39"/>
      <c r="O60" s="39"/>
      <c r="P60" s="39"/>
    </row>
    <row r="61" spans="1:16" ht="15">
      <c r="A61" s="42">
        <v>40179</v>
      </c>
      <c r="B61" s="36">
        <v>76294</v>
      </c>
      <c r="C61" s="36">
        <v>1646371.07</v>
      </c>
      <c r="D61" s="36">
        <v>6206864.49</v>
      </c>
      <c r="E61" s="38">
        <v>40179</v>
      </c>
      <c r="F61" s="39">
        <v>81494</v>
      </c>
      <c r="G61" s="39">
        <v>1807989.54</v>
      </c>
      <c r="H61" s="39">
        <v>6604542.74</v>
      </c>
      <c r="I61" s="38">
        <v>40179</v>
      </c>
      <c r="J61" s="39">
        <v>84140</v>
      </c>
      <c r="K61" s="39">
        <v>1817511.86</v>
      </c>
      <c r="L61" s="39">
        <v>6671879.7</v>
      </c>
      <c r="M61" s="38"/>
      <c r="N61" s="39"/>
      <c r="O61" s="39"/>
      <c r="P61" s="39"/>
    </row>
    <row r="62" spans="1:16" ht="15">
      <c r="A62" s="42">
        <v>40360</v>
      </c>
      <c r="B62" s="36">
        <v>76010</v>
      </c>
      <c r="C62" s="36">
        <v>1612874.64</v>
      </c>
      <c r="D62" s="36">
        <v>6148200.68</v>
      </c>
      <c r="E62" s="38">
        <v>40360</v>
      </c>
      <c r="F62" s="39">
        <v>80988</v>
      </c>
      <c r="G62" s="39">
        <v>1772693.45</v>
      </c>
      <c r="H62" s="39">
        <v>6536604.45</v>
      </c>
      <c r="I62" s="38">
        <v>40360</v>
      </c>
      <c r="J62" s="39">
        <v>83782</v>
      </c>
      <c r="K62" s="39">
        <v>1782340.59</v>
      </c>
      <c r="L62" s="39">
        <v>6607358.42</v>
      </c>
      <c r="M62" s="38"/>
      <c r="N62" s="39"/>
      <c r="O62" s="39"/>
      <c r="P62" s="39"/>
    </row>
    <row r="63" spans="1:16" ht="15">
      <c r="A63" s="42">
        <v>40544</v>
      </c>
      <c r="B63" s="36">
        <v>75557</v>
      </c>
      <c r="C63" s="36">
        <v>1584181.8</v>
      </c>
      <c r="D63" s="36">
        <v>6076254.35</v>
      </c>
      <c r="E63" s="38">
        <v>40544</v>
      </c>
      <c r="F63" s="39">
        <v>80523</v>
      </c>
      <c r="G63" s="39">
        <v>1736287.61</v>
      </c>
      <c r="H63" s="39">
        <v>6454705.6</v>
      </c>
      <c r="I63" s="38">
        <v>40544</v>
      </c>
      <c r="J63" s="39">
        <v>83339</v>
      </c>
      <c r="K63" s="39">
        <v>1745401.07</v>
      </c>
      <c r="L63" s="39">
        <v>6524749.54</v>
      </c>
      <c r="M63" s="38"/>
      <c r="N63" s="39"/>
      <c r="O63" s="39"/>
      <c r="P63" s="39"/>
    </row>
    <row r="64" spans="1:16" ht="15">
      <c r="A64" s="42">
        <v>40725</v>
      </c>
      <c r="B64" s="36">
        <v>75040</v>
      </c>
      <c r="C64" s="36">
        <v>1562729.33</v>
      </c>
      <c r="D64" s="36">
        <v>6019291.39</v>
      </c>
      <c r="E64" s="38">
        <v>40725</v>
      </c>
      <c r="F64" s="39">
        <v>79963</v>
      </c>
      <c r="G64" s="39">
        <v>1691297.16</v>
      </c>
      <c r="H64" s="39">
        <v>6371659.26</v>
      </c>
      <c r="I64" s="38">
        <v>40725</v>
      </c>
      <c r="J64" s="39">
        <v>82800</v>
      </c>
      <c r="K64" s="39">
        <v>1699930.51</v>
      </c>
      <c r="L64" s="39">
        <v>6441255.6</v>
      </c>
      <c r="M64" s="38"/>
      <c r="N64" s="39"/>
      <c r="O64" s="39"/>
      <c r="P64" s="39"/>
    </row>
    <row r="65" spans="1:16" ht="15">
      <c r="A65" s="42">
        <v>40787</v>
      </c>
      <c r="B65" s="36">
        <v>74915</v>
      </c>
      <c r="C65" s="36">
        <v>1556047.91</v>
      </c>
      <c r="D65" s="36">
        <v>5996876.78</v>
      </c>
      <c r="E65" s="38">
        <v>40787</v>
      </c>
      <c r="F65" s="39">
        <v>79843</v>
      </c>
      <c r="G65" s="39">
        <v>1696574.72</v>
      </c>
      <c r="H65" s="39">
        <v>6360535.06</v>
      </c>
      <c r="I65" s="38">
        <v>40787</v>
      </c>
      <c r="J65" s="39">
        <v>82675</v>
      </c>
      <c r="K65" s="39">
        <v>1704946.22</v>
      </c>
      <c r="L65" s="39">
        <v>6429213.61</v>
      </c>
      <c r="M65" s="38"/>
      <c r="N65" s="39"/>
      <c r="O65" s="39"/>
      <c r="P65" s="39"/>
    </row>
    <row r="66" spans="1:16" ht="15">
      <c r="A66" s="42">
        <v>40909</v>
      </c>
      <c r="B66" s="36">
        <v>73993</v>
      </c>
      <c r="C66" s="36">
        <v>1538616.71</v>
      </c>
      <c r="D66" s="36">
        <v>5927858.76</v>
      </c>
      <c r="E66" s="38">
        <v>40909</v>
      </c>
      <c r="F66" s="39">
        <v>78910</v>
      </c>
      <c r="G66" s="39">
        <v>1679481</v>
      </c>
      <c r="H66" s="39">
        <v>6291439.11</v>
      </c>
      <c r="I66" s="38">
        <v>40909</v>
      </c>
      <c r="J66" s="39">
        <v>81748</v>
      </c>
      <c r="K66" s="39">
        <v>1687788.57</v>
      </c>
      <c r="L66" s="39">
        <v>6360415.86</v>
      </c>
      <c r="M66" s="38"/>
      <c r="N66" s="39"/>
      <c r="O66" s="39"/>
      <c r="P66" s="39"/>
    </row>
    <row r="67" spans="1:16" ht="15">
      <c r="A67" s="42">
        <v>41091</v>
      </c>
      <c r="B67" s="36">
        <v>72996</v>
      </c>
      <c r="C67" s="36">
        <v>1523002.49</v>
      </c>
      <c r="D67" s="36">
        <v>5865350.98</v>
      </c>
      <c r="E67" s="38">
        <v>41091</v>
      </c>
      <c r="F67" s="39">
        <v>78298</v>
      </c>
      <c r="G67" s="39">
        <v>1612307.45</v>
      </c>
      <c r="H67" s="39">
        <v>6180831.08</v>
      </c>
      <c r="I67" s="38">
        <v>41091</v>
      </c>
      <c r="J67" s="39">
        <v>81141</v>
      </c>
      <c r="K67" s="39">
        <v>1620433.87</v>
      </c>
      <c r="L67" s="39">
        <v>6249862.2</v>
      </c>
      <c r="M67" s="38"/>
      <c r="N67" s="39"/>
      <c r="O67" s="39"/>
      <c r="P67" s="39"/>
    </row>
    <row r="68" spans="1:16" ht="45">
      <c r="A68" s="42">
        <v>41153</v>
      </c>
      <c r="B68" s="36">
        <v>72887</v>
      </c>
      <c r="C68" s="36">
        <v>1515151.39</v>
      </c>
      <c r="D68" s="36">
        <v>5848752.22</v>
      </c>
      <c r="E68" s="38">
        <v>41153</v>
      </c>
      <c r="F68" s="39">
        <v>78190</v>
      </c>
      <c r="G68" s="39">
        <v>1604488.81</v>
      </c>
      <c r="H68" s="39">
        <v>6163913.28</v>
      </c>
      <c r="I68" s="38">
        <v>41153</v>
      </c>
      <c r="J68" s="39">
        <v>81022</v>
      </c>
      <c r="K68" s="39">
        <v>1612400.09</v>
      </c>
      <c r="L68" s="39">
        <v>6232061.33</v>
      </c>
      <c r="M68" s="38" t="s">
        <v>51</v>
      </c>
      <c r="N68" s="39"/>
      <c r="O68" s="39"/>
      <c r="P68" s="39"/>
    </row>
    <row r="69" spans="1:16" ht="15">
      <c r="A69" s="42">
        <v>41275</v>
      </c>
      <c r="B69" s="36">
        <v>72459</v>
      </c>
      <c r="C69" s="36">
        <v>1501578.25</v>
      </c>
      <c r="D69" s="36">
        <v>5820596.53</v>
      </c>
      <c r="E69" s="38">
        <v>41275</v>
      </c>
      <c r="F69" s="39">
        <v>77771</v>
      </c>
      <c r="G69" s="39">
        <v>1623877.46</v>
      </c>
      <c r="H69" s="39">
        <v>6166281.14</v>
      </c>
      <c r="I69" s="38">
        <v>41275</v>
      </c>
      <c r="J69" s="39">
        <v>80332</v>
      </c>
      <c r="K69" s="39">
        <v>1631566.38</v>
      </c>
      <c r="L69" s="39">
        <v>6233799.83</v>
      </c>
      <c r="M69" s="37" t="s">
        <v>48</v>
      </c>
      <c r="N69" s="37" t="s">
        <v>43</v>
      </c>
      <c r="O69" s="37" t="s">
        <v>44</v>
      </c>
      <c r="P69" s="37" t="s">
        <v>45</v>
      </c>
    </row>
    <row r="70" spans="1:16" ht="15">
      <c r="A70" s="42">
        <v>41456</v>
      </c>
      <c r="B70" s="36">
        <v>71979</v>
      </c>
      <c r="C70" s="36">
        <v>1483260.64</v>
      </c>
      <c r="D70" s="36">
        <v>5778449.78</v>
      </c>
      <c r="E70" s="38">
        <v>41456</v>
      </c>
      <c r="F70" s="39">
        <v>77381</v>
      </c>
      <c r="G70" s="39">
        <v>1604180.21</v>
      </c>
      <c r="H70" s="39">
        <v>6129197.24</v>
      </c>
      <c r="I70" s="38">
        <v>41456</v>
      </c>
      <c r="J70" s="39">
        <v>79637</v>
      </c>
      <c r="K70" s="39">
        <v>1611329.25</v>
      </c>
      <c r="L70" s="39">
        <v>6191933.38</v>
      </c>
      <c r="M70" s="38">
        <v>41456</v>
      </c>
      <c r="N70" s="39">
        <v>87407</v>
      </c>
      <c r="O70" s="39">
        <v>1664893.57</v>
      </c>
      <c r="P70" s="39">
        <v>6617997.76</v>
      </c>
    </row>
    <row r="71" spans="1:16" ht="15">
      <c r="A71" s="42">
        <v>41518</v>
      </c>
      <c r="B71" s="36">
        <v>71920</v>
      </c>
      <c r="C71" s="36">
        <v>1488356.78</v>
      </c>
      <c r="D71" s="36">
        <v>5780458.93</v>
      </c>
      <c r="E71" s="38">
        <v>41518</v>
      </c>
      <c r="F71" s="39">
        <v>77244</v>
      </c>
      <c r="G71" s="39">
        <v>1616371.45</v>
      </c>
      <c r="H71" s="39">
        <v>6132144.17</v>
      </c>
      <c r="I71" s="38">
        <v>41518</v>
      </c>
      <c r="J71" s="39">
        <v>79505</v>
      </c>
      <c r="K71" s="39">
        <v>1623680</v>
      </c>
      <c r="L71" s="39">
        <v>6196638.41</v>
      </c>
      <c r="M71" s="38">
        <v>41518</v>
      </c>
      <c r="N71" s="39">
        <v>87270</v>
      </c>
      <c r="O71" s="39">
        <v>1677226.09</v>
      </c>
      <c r="P71" s="39">
        <v>6622667.96</v>
      </c>
    </row>
    <row r="72" spans="1:16" ht="15">
      <c r="A72" s="42">
        <v>41640</v>
      </c>
      <c r="B72" s="36">
        <v>71553</v>
      </c>
      <c r="C72" s="36">
        <v>1489983.99</v>
      </c>
      <c r="D72" s="36">
        <v>5780818.97</v>
      </c>
      <c r="E72" s="38">
        <v>41640</v>
      </c>
      <c r="F72" s="39">
        <v>76782</v>
      </c>
      <c r="G72" s="39">
        <v>1612895.91</v>
      </c>
      <c r="H72" s="39">
        <v>6121412.95</v>
      </c>
      <c r="I72" s="38">
        <v>41640</v>
      </c>
      <c r="J72" s="39">
        <v>79019</v>
      </c>
      <c r="K72" s="39">
        <v>1620098.49</v>
      </c>
      <c r="L72" s="39">
        <v>6185083.91</v>
      </c>
      <c r="M72" s="38">
        <v>41640</v>
      </c>
      <c r="N72" s="39">
        <v>86758</v>
      </c>
      <c r="O72" s="39">
        <v>1673588.75</v>
      </c>
      <c r="P72" s="39">
        <v>6610719.01</v>
      </c>
    </row>
    <row r="73" spans="1:16" ht="15">
      <c r="A73" s="42">
        <v>41699</v>
      </c>
      <c r="B73" s="36">
        <v>71429</v>
      </c>
      <c r="C73" s="36">
        <v>1487138.36</v>
      </c>
      <c r="D73" s="36">
        <v>5779440.53</v>
      </c>
      <c r="E73" s="38">
        <v>41699</v>
      </c>
      <c r="F73" s="39">
        <v>76672</v>
      </c>
      <c r="G73" s="39">
        <v>1626490.82</v>
      </c>
      <c r="H73" s="39">
        <v>6132039.24</v>
      </c>
      <c r="I73" s="38">
        <v>41699</v>
      </c>
      <c r="J73" s="39">
        <v>78897</v>
      </c>
      <c r="K73" s="39">
        <v>1633645.37</v>
      </c>
      <c r="L73" s="39">
        <v>6195436.17</v>
      </c>
      <c r="M73" s="38">
        <v>41699</v>
      </c>
      <c r="N73" s="39">
        <v>86639</v>
      </c>
      <c r="O73" s="39">
        <v>1687140.89</v>
      </c>
      <c r="P73" s="39">
        <v>6620918.63</v>
      </c>
    </row>
    <row r="74" spans="1:16" ht="15">
      <c r="A74" s="42">
        <v>41759</v>
      </c>
      <c r="B74" s="36">
        <v>71394</v>
      </c>
      <c r="C74" s="36">
        <v>1486665.43</v>
      </c>
      <c r="D74" s="36">
        <v>5778434.38</v>
      </c>
      <c r="E74" s="38">
        <v>41759</v>
      </c>
      <c r="F74" s="39">
        <v>76649</v>
      </c>
      <c r="G74" s="39">
        <v>1625447.63</v>
      </c>
      <c r="H74" s="39">
        <v>6129635.15</v>
      </c>
      <c r="I74" s="38">
        <v>41759</v>
      </c>
      <c r="J74" s="39">
        <v>78864</v>
      </c>
      <c r="K74" s="39">
        <v>1632609.35</v>
      </c>
      <c r="L74" s="39">
        <v>6192559.44</v>
      </c>
      <c r="M74" s="38">
        <v>41759</v>
      </c>
      <c r="N74" s="39">
        <v>86605</v>
      </c>
      <c r="O74" s="39">
        <v>1686080.91</v>
      </c>
      <c r="P74" s="39">
        <v>6617809.58</v>
      </c>
    </row>
    <row r="75" spans="1:16" ht="15">
      <c r="A75" s="42">
        <v>41883</v>
      </c>
      <c r="B75" s="36">
        <v>71063</v>
      </c>
      <c r="C75" s="36">
        <v>1479314.2</v>
      </c>
      <c r="D75" s="36">
        <v>5754447.37</v>
      </c>
      <c r="E75" s="38">
        <v>41883</v>
      </c>
      <c r="F75" s="39">
        <v>76425</v>
      </c>
      <c r="G75" s="39">
        <v>1618987.89</v>
      </c>
      <c r="H75" s="39">
        <v>6109126.14</v>
      </c>
      <c r="I75" s="38">
        <v>41883</v>
      </c>
      <c r="J75" s="39">
        <v>78597</v>
      </c>
      <c r="K75" s="39">
        <v>1626178.61</v>
      </c>
      <c r="L75" s="39">
        <v>6171597.57</v>
      </c>
      <c r="M75" s="38">
        <v>41883</v>
      </c>
      <c r="N75" s="39">
        <v>86336</v>
      </c>
      <c r="O75" s="39">
        <v>1679621</v>
      </c>
      <c r="P75" s="39">
        <v>6596747.23</v>
      </c>
    </row>
    <row r="76" spans="1:16" ht="15">
      <c r="A76" s="42">
        <v>42005</v>
      </c>
      <c r="B76" s="36">
        <v>70640</v>
      </c>
      <c r="C76" s="36">
        <v>1460431.22</v>
      </c>
      <c r="D76" s="36">
        <v>5705101.09</v>
      </c>
      <c r="E76" s="38">
        <v>42005</v>
      </c>
      <c r="F76" s="39">
        <v>76020</v>
      </c>
      <c r="G76" s="39">
        <v>1587526.41</v>
      </c>
      <c r="H76" s="39">
        <v>6044999.24</v>
      </c>
      <c r="I76" s="38">
        <v>42005</v>
      </c>
      <c r="J76" s="39">
        <v>78183</v>
      </c>
      <c r="K76" s="39">
        <v>1594735.67</v>
      </c>
      <c r="L76" s="39">
        <v>6107502.29</v>
      </c>
      <c r="M76" s="38">
        <v>42005</v>
      </c>
      <c r="N76" s="39">
        <v>85919</v>
      </c>
      <c r="O76" s="39">
        <v>1648153.64</v>
      </c>
      <c r="P76" s="39">
        <v>6532507.23</v>
      </c>
    </row>
    <row r="77" spans="1:16" ht="15">
      <c r="A77" s="42">
        <v>42186</v>
      </c>
      <c r="B77" s="36">
        <v>70074</v>
      </c>
      <c r="C77" s="36">
        <v>1449468.69</v>
      </c>
      <c r="D77" s="36">
        <v>5658018.41</v>
      </c>
      <c r="E77" s="38">
        <v>42186</v>
      </c>
      <c r="F77" s="39">
        <v>75386</v>
      </c>
      <c r="G77" s="39">
        <v>1565998.51</v>
      </c>
      <c r="H77" s="39">
        <v>5989926.63</v>
      </c>
      <c r="I77" s="38">
        <v>42186</v>
      </c>
      <c r="J77" s="39">
        <v>77518</v>
      </c>
      <c r="K77" s="39">
        <v>1573252.56</v>
      </c>
      <c r="L77" s="39">
        <v>6051947.47</v>
      </c>
      <c r="M77" s="38">
        <v>42186</v>
      </c>
      <c r="N77" s="39">
        <v>85247</v>
      </c>
      <c r="O77" s="39">
        <v>1626319.8</v>
      </c>
      <c r="P77" s="39">
        <v>6475813.28</v>
      </c>
    </row>
    <row r="78" spans="1:16" ht="15">
      <c r="A78" s="42">
        <v>42248</v>
      </c>
      <c r="B78" s="36">
        <v>69905</v>
      </c>
      <c r="C78" s="36">
        <v>1445957.54</v>
      </c>
      <c r="D78" s="36">
        <v>5650791.76</v>
      </c>
      <c r="E78" s="38">
        <v>42248</v>
      </c>
      <c r="F78" s="39">
        <v>75223</v>
      </c>
      <c r="G78" s="39">
        <v>1555218.4</v>
      </c>
      <c r="H78" s="39">
        <v>5978644.92</v>
      </c>
      <c r="I78" s="38">
        <v>42248</v>
      </c>
      <c r="J78" s="39">
        <v>77353</v>
      </c>
      <c r="K78" s="39">
        <v>1562445.72</v>
      </c>
      <c r="L78" s="39">
        <v>6040494.9</v>
      </c>
      <c r="M78" s="38">
        <v>42248</v>
      </c>
      <c r="N78" s="39">
        <v>85080</v>
      </c>
      <c r="O78" s="39">
        <v>1615516.92</v>
      </c>
      <c r="P78" s="39">
        <v>6464437.29</v>
      </c>
    </row>
    <row r="79" spans="1:16" ht="15">
      <c r="A79" s="42">
        <v>42370</v>
      </c>
      <c r="B79" s="36">
        <v>69120</v>
      </c>
      <c r="C79" s="36">
        <v>1403854.61</v>
      </c>
      <c r="D79" s="36">
        <v>5568148.03</v>
      </c>
      <c r="E79" s="38">
        <v>42370</v>
      </c>
      <c r="F79" s="39">
        <v>74382</v>
      </c>
      <c r="G79" s="39">
        <v>1532222.53</v>
      </c>
      <c r="H79" s="39">
        <v>5909320.47</v>
      </c>
      <c r="I79" s="38">
        <v>42370</v>
      </c>
      <c r="J79" s="39">
        <v>76503</v>
      </c>
      <c r="K79" s="39">
        <v>1539462.31</v>
      </c>
      <c r="L79" s="39">
        <v>5971002.76</v>
      </c>
      <c r="M79" s="38">
        <v>42370</v>
      </c>
      <c r="N79" s="39">
        <v>84230</v>
      </c>
      <c r="O79" s="39">
        <v>1591227.14</v>
      </c>
      <c r="P79" s="39">
        <v>6390179.55</v>
      </c>
    </row>
    <row r="80" spans="1:16" ht="15">
      <c r="A80" s="42">
        <v>42552</v>
      </c>
      <c r="B80" s="36">
        <v>69081</v>
      </c>
      <c r="C80" s="36">
        <v>1404742.75</v>
      </c>
      <c r="D80" s="36">
        <v>5569875.77</v>
      </c>
      <c r="E80" s="38">
        <v>42552</v>
      </c>
      <c r="F80" s="39">
        <v>74294</v>
      </c>
      <c r="G80" s="39">
        <v>1539720.67</v>
      </c>
      <c r="H80" s="39">
        <v>5918273.41</v>
      </c>
      <c r="I80" s="38">
        <v>42552</v>
      </c>
      <c r="J80" s="39">
        <v>76362</v>
      </c>
      <c r="K80" s="39">
        <v>1547037.74</v>
      </c>
      <c r="L80" s="39">
        <v>5980374.28</v>
      </c>
      <c r="M80" s="38">
        <v>42552</v>
      </c>
      <c r="N80" s="39">
        <v>84066</v>
      </c>
      <c r="O80" s="39">
        <v>1597293.37</v>
      </c>
      <c r="P80" s="39">
        <v>6381895.23</v>
      </c>
    </row>
    <row r="81" spans="1:16" ht="15">
      <c r="A81" s="42">
        <v>42614</v>
      </c>
      <c r="B81" s="36">
        <v>69080</v>
      </c>
      <c r="C81" s="36">
        <v>1405104.13</v>
      </c>
      <c r="D81" s="36">
        <v>5567350.06</v>
      </c>
      <c r="E81" s="38">
        <v>42614</v>
      </c>
      <c r="F81" s="39">
        <v>74263</v>
      </c>
      <c r="G81" s="39">
        <v>1526244.27</v>
      </c>
      <c r="H81" s="39">
        <v>5903576.44</v>
      </c>
      <c r="I81" s="38">
        <v>42614</v>
      </c>
      <c r="J81" s="39">
        <v>76339</v>
      </c>
      <c r="K81" s="39">
        <v>1533770.97</v>
      </c>
      <c r="L81" s="39">
        <v>5966246.15</v>
      </c>
      <c r="M81" s="38">
        <v>42614</v>
      </c>
      <c r="N81" s="39">
        <v>84019</v>
      </c>
      <c r="O81" s="39">
        <v>1583559.3</v>
      </c>
      <c r="P81" s="39">
        <v>6362823.91</v>
      </c>
    </row>
    <row r="82" spans="1:16" ht="15">
      <c r="A82" s="42">
        <v>42917</v>
      </c>
      <c r="B82" s="36">
        <v>68416</v>
      </c>
      <c r="C82" s="36">
        <v>1393535.26</v>
      </c>
      <c r="D82" s="36">
        <v>5505935.28</v>
      </c>
      <c r="E82" s="38">
        <v>42917</v>
      </c>
      <c r="F82" s="39">
        <v>73583</v>
      </c>
      <c r="G82" s="39">
        <v>1522241.72</v>
      </c>
      <c r="H82" s="39">
        <v>5846048.64</v>
      </c>
      <c r="I82" s="38">
        <v>42917</v>
      </c>
      <c r="J82" s="39">
        <v>75635</v>
      </c>
      <c r="K82" s="39">
        <v>1529739.73</v>
      </c>
      <c r="L82" s="39">
        <v>5907364.8</v>
      </c>
      <c r="M82" s="38">
        <v>42917</v>
      </c>
      <c r="N82" s="39">
        <v>83164</v>
      </c>
      <c r="O82" s="39">
        <v>1576559.88</v>
      </c>
      <c r="P82" s="39">
        <v>6268417.06</v>
      </c>
    </row>
    <row r="83" spans="1:16" ht="15">
      <c r="A83" s="42">
        <v>42979</v>
      </c>
      <c r="B83" s="36">
        <v>68343</v>
      </c>
      <c r="C83" s="36">
        <v>1397899.34</v>
      </c>
      <c r="D83" s="36">
        <v>5503528.41</v>
      </c>
      <c r="E83" s="38">
        <v>42979</v>
      </c>
      <c r="F83" s="39">
        <v>73510</v>
      </c>
      <c r="G83" s="39">
        <v>1519009.02</v>
      </c>
      <c r="H83" s="39">
        <v>5837930.95</v>
      </c>
      <c r="I83" s="38">
        <v>42979</v>
      </c>
      <c r="J83" s="39">
        <v>75559</v>
      </c>
      <c r="K83" s="39">
        <v>1526491.05</v>
      </c>
      <c r="L83" s="39">
        <v>5898976.93</v>
      </c>
      <c r="M83" s="38">
        <v>42979</v>
      </c>
      <c r="N83" s="39">
        <v>83117</v>
      </c>
      <c r="O83" s="61">
        <v>1576428.73</v>
      </c>
      <c r="P83" s="61">
        <v>6265968.89</v>
      </c>
    </row>
    <row r="84" spans="13:16" ht="15">
      <c r="M84" s="62">
        <v>43800</v>
      </c>
      <c r="N84" s="63">
        <v>81253</v>
      </c>
      <c r="O84" s="64">
        <v>1550918.54</v>
      </c>
      <c r="P84" s="64">
        <v>6065197.81</v>
      </c>
    </row>
    <row r="85" spans="14:17" ht="12.75">
      <c r="N85" s="34"/>
      <c r="O85" s="34"/>
      <c r="P85" s="34"/>
      <c r="Q85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 Raymond</dc:creator>
  <cp:keywords/>
  <dc:description/>
  <cp:lastModifiedBy>FRID Kajsa (MARE)</cp:lastModifiedBy>
  <cp:lastPrinted>2019-12-11T15:07:24Z</cp:lastPrinted>
  <dcterms:created xsi:type="dcterms:W3CDTF">2007-09-19T13:55:08Z</dcterms:created>
  <dcterms:modified xsi:type="dcterms:W3CDTF">2020-06-05T09:41:21Z</dcterms:modified>
  <cp:category/>
  <cp:version/>
  <cp:contentType/>
  <cp:contentStatus/>
</cp:coreProperties>
</file>